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2025\PLANILHAS PASSAGENS\"/>
    </mc:Choice>
  </mc:AlternateContent>
  <bookViews>
    <workbookView xWindow="0" yWindow="0" windowWidth="23040" windowHeight="9228"/>
  </bookViews>
  <sheets>
    <sheet name="DECOLANDO2025" sheetId="1" r:id="rId1"/>
    <sheet name="DECOLANDO 2026" sheetId="3" r:id="rId2"/>
  </sheets>
  <definedNames>
    <definedName name="_xlnm._FilterDatabase" localSheetId="1" hidden="1">'DECOLANDO 2026'!$H$4:$H$64</definedName>
    <definedName name="_xlnm._FilterDatabase" localSheetId="0" hidden="1">DECOLANDO2025!$H$4:$H$64</definedName>
    <definedName name="_xlnm.Print_Area" localSheetId="1">'DECOLANDO 2026'!$A$1:$M$65</definedName>
    <definedName name="_xlnm.Print_Area" localSheetId="0">DECOLANDO2025!$A$1:$M$65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4" i="3" l="1"/>
  <c r="K63" i="3"/>
  <c r="K65" i="3" l="1"/>
  <c r="K64" i="1"/>
  <c r="K63" i="1"/>
  <c r="K65" i="1" l="1"/>
</calcChain>
</file>

<file path=xl/sharedStrings.xml><?xml version="1.0" encoding="utf-8"?>
<sst xmlns="http://schemas.openxmlformats.org/spreadsheetml/2006/main" count="139" uniqueCount="56">
  <si>
    <t>CONSELHO REGIONAL DE ODONTOLOGIA DE SERGIPE</t>
  </si>
  <si>
    <t>DESTINO</t>
  </si>
  <si>
    <t>Solicitante</t>
  </si>
  <si>
    <t>Agência</t>
  </si>
  <si>
    <t>Data</t>
  </si>
  <si>
    <t>ETKT</t>
  </si>
  <si>
    <t>Descrição</t>
  </si>
  <si>
    <t>Prestador</t>
  </si>
  <si>
    <t>Passageiro</t>
  </si>
  <si>
    <t>Tarifa R$</t>
  </si>
  <si>
    <t>Taxas R$</t>
  </si>
  <si>
    <t>Total R$</t>
  </si>
  <si>
    <t>Fatura</t>
  </si>
  <si>
    <t>Observação</t>
  </si>
  <si>
    <t>CRO-SE</t>
  </si>
  <si>
    <t>LATAM</t>
  </si>
  <si>
    <t>ARACAJU</t>
  </si>
  <si>
    <t>"</t>
  </si>
  <si>
    <t>GOL</t>
  </si>
  <si>
    <t>RETORNO</t>
  </si>
  <si>
    <t>Anna Tereza Azevedo de A. Lima</t>
  </si>
  <si>
    <t>TOTAL</t>
  </si>
  <si>
    <t>SALDO INICIAL</t>
  </si>
  <si>
    <t>SALDO ATUAL</t>
  </si>
  <si>
    <t>Planilha de Passagens Aéreas e Hospedagem Dezembro</t>
  </si>
  <si>
    <t>Saldo do valor estimado das despesas até 31 de Dezembro 2025</t>
  </si>
  <si>
    <t>BRASÍLIA</t>
  </si>
  <si>
    <t>LSZYYE</t>
  </si>
  <si>
    <t>Aracaju/Brasília G3 2025/1755</t>
  </si>
  <si>
    <t>DECOLANDO</t>
  </si>
  <si>
    <t>APPKEQ</t>
  </si>
  <si>
    <t>Brasília/Aracaju LA 3978</t>
  </si>
  <si>
    <t>Período de 01 A 31/12/2025</t>
  </si>
  <si>
    <t>Participar de Reunião dos CROs com o CFO dia 11/12/2025, em</t>
  </si>
  <si>
    <t>Saldo do valor estimado das despesas de Janeiro a Outubro 2026</t>
  </si>
  <si>
    <t>RECIFE</t>
  </si>
  <si>
    <t>AZUL</t>
  </si>
  <si>
    <t>QKCQ5Z</t>
  </si>
  <si>
    <t>Aracaju/Recife AD 4331</t>
  </si>
  <si>
    <t>Representar o CRO-SE na Solenidade de Posse da Nova Diretoria do</t>
  </si>
  <si>
    <t>CRO-PE, dia 12/01/26       (IDA E VOLTA)</t>
  </si>
  <si>
    <t>Recife/Aracaju AD 4330</t>
  </si>
  <si>
    <t>SÃO PAULO</t>
  </si>
  <si>
    <t>EMFDOI</t>
  </si>
  <si>
    <t>Aracaju/São Paulo LA 3223</t>
  </si>
  <si>
    <t>Marlos Cesar Bomfim Cabral</t>
  </si>
  <si>
    <t>Participar de Cursos, Palestras e reuniões durante o 43º CIOSP  na</t>
  </si>
  <si>
    <t>Arena CFO.            IDA E VOLTA</t>
  </si>
  <si>
    <t>São Paulo/Aracaju LA 3224</t>
  </si>
  <si>
    <t>WFWFLO</t>
  </si>
  <si>
    <t>Aracaju/São Paulo LA 3221</t>
  </si>
  <si>
    <t>Hélio Igor Melo de Albuquerque</t>
  </si>
  <si>
    <t>MZZWFJ</t>
  </si>
  <si>
    <t>Tito Marcel Lima Santos</t>
  </si>
  <si>
    <t>HZYPBV</t>
  </si>
  <si>
    <t>Rayle Monteiro 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</si>
</sst>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R$&quot;\ #,##0.00;[Red]\-&quot;R$&quot;\ #,##0.00"/>
    <numFmt numFmtId="164" formatCode="&quot;R$&quot;\ #,##0.00"/>
    <numFmt numFmtId="165" formatCode="00000000"/>
  </numFmts>
  <fonts count="9" x14ac:knownFonts="1">
    <font>
      <sz val="10"/>
      <name val="Arial"/>
    </font>
    <font>
      <b/>
      <sz val="14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" fontId="0" fillId="0" borderId="3" xfId="0" applyNumberFormat="1" applyBorder="1" applyAlignment="1">
      <alignment horizontal="right"/>
    </xf>
    <xf numFmtId="4" fontId="0" fillId="0" borderId="6" xfId="0" applyNumberFormat="1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5" xfId="0" applyBorder="1"/>
    <xf numFmtId="4" fontId="0" fillId="0" borderId="5" xfId="0" applyNumberFormat="1" applyBorder="1" applyAlignment="1">
      <alignment horizontal="right"/>
    </xf>
    <xf numFmtId="0" fontId="0" fillId="0" borderId="6" xfId="0" applyBorder="1"/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164" fontId="5" fillId="3" borderId="5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left" vertical="center"/>
    </xf>
    <xf numFmtId="0" fontId="0" fillId="3" borderId="0" xfId="0" applyFill="1" applyAlignment="1">
      <alignment horizontal="center"/>
    </xf>
    <xf numFmtId="0" fontId="6" fillId="0" borderId="4" xfId="0" applyFont="1" applyBorder="1"/>
    <xf numFmtId="0" fontId="6" fillId="0" borderId="5" xfId="0" applyFont="1" applyBorder="1"/>
    <xf numFmtId="165" fontId="6" fillId="0" borderId="5" xfId="0" applyNumberFormat="1" applyFon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justify" vertical="center"/>
    </xf>
    <xf numFmtId="8" fontId="6" fillId="0" borderId="5" xfId="0" applyNumberFormat="1" applyFont="1" applyBorder="1" applyAlignment="1">
      <alignment horizontal="right"/>
    </xf>
    <xf numFmtId="0" fontId="6" fillId="0" borderId="6" xfId="0" applyFont="1" applyBorder="1"/>
    <xf numFmtId="4" fontId="6" fillId="0" borderId="5" xfId="0" applyNumberFormat="1" applyFont="1" applyBorder="1" applyAlignment="1">
      <alignment horizontal="right"/>
    </xf>
    <xf numFmtId="165" fontId="0" fillId="0" borderId="5" xfId="0" applyNumberFormat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6" fillId="0" borderId="5" xfId="0" applyFont="1" applyBorder="1" applyAlignment="1">
      <alignment vertical="center"/>
    </xf>
    <xf numFmtId="14" fontId="6" fillId="0" borderId="5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4" fontId="0" fillId="0" borderId="0" xfId="0" applyNumberFormat="1" applyAlignment="1">
      <alignment horizontal="right"/>
    </xf>
    <xf numFmtId="0" fontId="0" fillId="3" borderId="5" xfId="0" applyFill="1" applyBorder="1"/>
    <xf numFmtId="0" fontId="5" fillId="4" borderId="4" xfId="0" applyFont="1" applyFill="1" applyBorder="1"/>
    <xf numFmtId="0" fontId="5" fillId="4" borderId="5" xfId="0" applyFont="1" applyFill="1" applyBorder="1"/>
    <xf numFmtId="165" fontId="5" fillId="4" borderId="5" xfId="0" applyNumberFormat="1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4" fontId="5" fillId="4" borderId="5" xfId="0" applyNumberFormat="1" applyFont="1" applyFill="1" applyBorder="1" applyAlignment="1">
      <alignment horizontal="right"/>
    </xf>
    <xf numFmtId="4" fontId="5" fillId="4" borderId="6" xfId="0" applyNumberFormat="1" applyFont="1" applyFill="1" applyBorder="1" applyAlignment="1">
      <alignment horizontal="right"/>
    </xf>
    <xf numFmtId="0" fontId="6" fillId="4" borderId="4" xfId="0" applyFont="1" applyFill="1" applyBorder="1"/>
    <xf numFmtId="0" fontId="6" fillId="4" borderId="5" xfId="0" applyFont="1" applyFill="1" applyBorder="1"/>
    <xf numFmtId="165" fontId="6" fillId="4" borderId="5" xfId="0" applyNumberFormat="1" applyFont="1" applyFill="1" applyBorder="1" applyAlignment="1">
      <alignment horizontal="center"/>
    </xf>
    <xf numFmtId="14" fontId="0" fillId="4" borderId="5" xfId="0" applyNumberForma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4" fontId="7" fillId="4" borderId="5" xfId="0" applyNumberFormat="1" applyFont="1" applyFill="1" applyBorder="1" applyAlignment="1">
      <alignment horizontal="right"/>
    </xf>
    <xf numFmtId="0" fontId="0" fillId="4" borderId="5" xfId="0" applyFill="1" applyBorder="1" applyAlignment="1">
      <alignment horizontal="center"/>
    </xf>
    <xf numFmtId="0" fontId="6" fillId="4" borderId="6" xfId="0" applyFont="1" applyFill="1" applyBorder="1"/>
    <xf numFmtId="0" fontId="5" fillId="4" borderId="7" xfId="0" applyFont="1" applyFill="1" applyBorder="1"/>
    <xf numFmtId="0" fontId="5" fillId="4" borderId="8" xfId="0" applyFont="1" applyFill="1" applyBorder="1"/>
    <xf numFmtId="165" fontId="5" fillId="4" borderId="8" xfId="0" applyNumberFormat="1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4" fontId="5" fillId="4" borderId="8" xfId="0" applyNumberFormat="1" applyFont="1" applyFill="1" applyBorder="1" applyAlignment="1">
      <alignment horizontal="right"/>
    </xf>
    <xf numFmtId="164" fontId="5" fillId="4" borderId="8" xfId="0" applyNumberFormat="1" applyFont="1" applyFill="1" applyBorder="1" applyAlignment="1">
      <alignment horizontal="right"/>
    </xf>
    <xf numFmtId="4" fontId="5" fillId="4" borderId="9" xfId="0" applyNumberFormat="1" applyFont="1" applyFill="1" applyBorder="1" applyAlignment="1">
      <alignment horizontal="right"/>
    </xf>
    <xf numFmtId="164" fontId="5" fillId="4" borderId="5" xfId="0" applyNumberFormat="1" applyFont="1" applyFill="1" applyBorder="1" applyAlignment="1">
      <alignment horizontal="right"/>
    </xf>
    <xf numFmtId="164" fontId="8" fillId="4" borderId="5" xfId="0" applyNumberFormat="1" applyFont="1" applyFill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5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6"/>
  <sheetViews>
    <sheetView showGridLines="0" tabSelected="1" zoomScale="73" zoomScaleNormal="73" zoomScaleSheetLayoutView="80" workbookViewId="0">
      <selection activeCell="F39" sqref="F39"/>
    </sheetView>
  </sheetViews>
  <sheetFormatPr defaultRowHeight="13.2" x14ac:dyDescent="0.25"/>
  <cols>
    <col min="1" max="1" width="13.6640625" customWidth="1"/>
    <col min="2" max="2" width="10.109375" customWidth="1"/>
    <col min="3" max="3" width="11.6640625" style="29" customWidth="1"/>
    <col min="4" max="4" width="11.6640625" style="10" customWidth="1"/>
    <col min="5" max="5" width="14.88671875" style="10" customWidth="1"/>
    <col min="6" max="6" width="29.6640625" customWidth="1"/>
    <col min="7" max="7" width="12.5546875" customWidth="1"/>
    <col min="8" max="8" width="28.88671875" customWidth="1"/>
    <col min="9" max="9" width="10.44140625" style="30" customWidth="1"/>
    <col min="10" max="10" width="9.88671875" style="30" customWidth="1"/>
    <col min="11" max="11" width="17" style="30" customWidth="1"/>
    <col min="12" max="12" width="12.44140625" style="10" customWidth="1"/>
    <col min="13" max="13" width="61.109375" bestFit="1" customWidth="1"/>
  </cols>
  <sheetData>
    <row r="1" spans="1:13" ht="18" thickTop="1" x14ac:dyDescent="0.3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1"/>
    </row>
    <row r="2" spans="1:13" ht="15.6" x14ac:dyDescent="0.3">
      <c r="A2" s="57" t="s">
        <v>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2"/>
    </row>
    <row r="3" spans="1:13" ht="17.399999999999999" x14ac:dyDescent="0.3">
      <c r="A3" s="59" t="s">
        <v>32</v>
      </c>
      <c r="B3" s="60"/>
      <c r="C3" s="60"/>
      <c r="D3" s="60"/>
      <c r="E3" s="3"/>
      <c r="F3" s="4"/>
      <c r="G3" s="4"/>
      <c r="H3" s="4"/>
      <c r="I3" s="5"/>
      <c r="J3" s="5"/>
      <c r="K3" s="5"/>
      <c r="L3" s="3"/>
      <c r="M3" s="6"/>
    </row>
    <row r="4" spans="1:13" s="10" customFormat="1" x14ac:dyDescent="0.2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  <c r="M4" s="9" t="s">
        <v>13</v>
      </c>
    </row>
    <row r="5" spans="1:13" s="15" customFormat="1" x14ac:dyDescent="0.25">
      <c r="A5" s="11"/>
      <c r="B5" s="12"/>
      <c r="C5" s="61" t="s">
        <v>25</v>
      </c>
      <c r="D5" s="61"/>
      <c r="E5" s="61"/>
      <c r="F5" s="61"/>
      <c r="G5" s="61"/>
      <c r="H5" s="61"/>
      <c r="I5" s="61"/>
      <c r="J5" s="61"/>
      <c r="K5" s="13">
        <v>16666.66</v>
      </c>
      <c r="L5" s="12"/>
      <c r="M5" s="14"/>
    </row>
    <row r="6" spans="1:13" x14ac:dyDescent="0.25">
      <c r="A6" s="16" t="s">
        <v>26</v>
      </c>
      <c r="B6" s="17" t="s">
        <v>14</v>
      </c>
      <c r="C6" s="18" t="s">
        <v>18</v>
      </c>
      <c r="D6" s="19">
        <v>46002</v>
      </c>
      <c r="E6" s="20" t="s">
        <v>27</v>
      </c>
      <c r="F6" s="17" t="s">
        <v>28</v>
      </c>
      <c r="G6" s="4" t="s">
        <v>29</v>
      </c>
      <c r="H6" s="21" t="s">
        <v>20</v>
      </c>
      <c r="I6" s="5">
        <v>1049.1300000000001</v>
      </c>
      <c r="J6" s="5">
        <v>49.71</v>
      </c>
      <c r="K6" s="22">
        <v>-1098.8399999999999</v>
      </c>
      <c r="L6" s="3">
        <v>108386</v>
      </c>
      <c r="M6" s="23" t="s">
        <v>33</v>
      </c>
    </row>
    <row r="7" spans="1:13" x14ac:dyDescent="0.25">
      <c r="A7" s="16" t="s">
        <v>16</v>
      </c>
      <c r="B7" s="17" t="s">
        <v>14</v>
      </c>
      <c r="C7" s="18" t="s">
        <v>15</v>
      </c>
      <c r="D7" s="19">
        <v>46003</v>
      </c>
      <c r="E7" s="20" t="s">
        <v>30</v>
      </c>
      <c r="F7" s="17" t="s">
        <v>31</v>
      </c>
      <c r="G7" s="4" t="s">
        <v>29</v>
      </c>
      <c r="H7" s="17" t="s">
        <v>20</v>
      </c>
      <c r="I7" s="5">
        <v>1865.47</v>
      </c>
      <c r="J7" s="5">
        <v>32.869999999999997</v>
      </c>
      <c r="K7" s="22">
        <v>-1898.34</v>
      </c>
      <c r="L7" s="20" t="s">
        <v>17</v>
      </c>
      <c r="M7" s="23" t="s">
        <v>19</v>
      </c>
    </row>
    <row r="8" spans="1:13" x14ac:dyDescent="0.25">
      <c r="A8" s="16" t="s">
        <v>35</v>
      </c>
      <c r="B8" s="17" t="s">
        <v>14</v>
      </c>
      <c r="C8" s="18" t="s">
        <v>36</v>
      </c>
      <c r="D8" s="19">
        <v>46033</v>
      </c>
      <c r="E8" s="3" t="s">
        <v>37</v>
      </c>
      <c r="F8" s="4" t="s">
        <v>38</v>
      </c>
      <c r="G8" s="4" t="s">
        <v>29</v>
      </c>
      <c r="H8" s="17" t="s">
        <v>20</v>
      </c>
      <c r="I8" s="5">
        <v>1466.44</v>
      </c>
      <c r="J8" s="5">
        <v>112.58</v>
      </c>
      <c r="K8" s="22">
        <v>-1579.02</v>
      </c>
      <c r="L8" s="3">
        <v>108793</v>
      </c>
      <c r="M8" s="23" t="s">
        <v>39</v>
      </c>
    </row>
    <row r="9" spans="1:13" x14ac:dyDescent="0.25">
      <c r="A9" s="16" t="s">
        <v>16</v>
      </c>
      <c r="B9" s="17" t="s">
        <v>14</v>
      </c>
      <c r="C9" s="18" t="s">
        <v>36</v>
      </c>
      <c r="D9" s="19">
        <v>46035</v>
      </c>
      <c r="E9" s="20" t="s">
        <v>37</v>
      </c>
      <c r="F9" s="17" t="s">
        <v>41</v>
      </c>
      <c r="G9" s="17" t="s">
        <v>29</v>
      </c>
      <c r="H9" s="17" t="s">
        <v>20</v>
      </c>
      <c r="I9" s="5"/>
      <c r="J9" s="5"/>
      <c r="K9" s="22"/>
      <c r="L9" s="20"/>
      <c r="M9" s="23" t="s">
        <v>40</v>
      </c>
    </row>
    <row r="10" spans="1:13" x14ac:dyDescent="0.25">
      <c r="A10" s="16" t="s">
        <v>42</v>
      </c>
      <c r="B10" s="17" t="s">
        <v>14</v>
      </c>
      <c r="C10" s="18" t="s">
        <v>15</v>
      </c>
      <c r="D10" s="19">
        <v>46049</v>
      </c>
      <c r="E10" s="20" t="s">
        <v>43</v>
      </c>
      <c r="F10" s="17" t="s">
        <v>44</v>
      </c>
      <c r="G10" s="17" t="s">
        <v>29</v>
      </c>
      <c r="H10" s="17" t="s">
        <v>45</v>
      </c>
      <c r="I10" s="5">
        <v>1663.79</v>
      </c>
      <c r="J10" s="5">
        <v>85.68</v>
      </c>
      <c r="K10" s="22">
        <v>-1749.47</v>
      </c>
      <c r="L10" s="3">
        <v>108793</v>
      </c>
      <c r="M10" s="23" t="s">
        <v>46</v>
      </c>
    </row>
    <row r="11" spans="1:13" x14ac:dyDescent="0.25">
      <c r="A11" s="16" t="s">
        <v>16</v>
      </c>
      <c r="B11" s="17" t="s">
        <v>14</v>
      </c>
      <c r="C11" s="18" t="s">
        <v>15</v>
      </c>
      <c r="D11" s="19">
        <v>46055</v>
      </c>
      <c r="E11" s="20" t="s">
        <v>43</v>
      </c>
      <c r="F11" s="17" t="s">
        <v>48</v>
      </c>
      <c r="G11" s="17" t="s">
        <v>29</v>
      </c>
      <c r="H11" s="17" t="s">
        <v>45</v>
      </c>
      <c r="I11" s="24"/>
      <c r="J11" s="24"/>
      <c r="K11" s="22"/>
      <c r="L11" s="20"/>
      <c r="M11" s="23" t="s">
        <v>47</v>
      </c>
    </row>
    <row r="12" spans="1:13" x14ac:dyDescent="0.25">
      <c r="A12" s="16" t="s">
        <v>42</v>
      </c>
      <c r="B12" s="17" t="s">
        <v>14</v>
      </c>
      <c r="C12" s="18" t="s">
        <v>15</v>
      </c>
      <c r="D12" s="19">
        <v>46050</v>
      </c>
      <c r="E12" s="20" t="s">
        <v>49</v>
      </c>
      <c r="F12" s="17" t="s">
        <v>50</v>
      </c>
      <c r="G12" s="17" t="s">
        <v>29</v>
      </c>
      <c r="H12" s="17" t="s">
        <v>51</v>
      </c>
      <c r="I12" s="5">
        <v>1653.81</v>
      </c>
      <c r="J12" s="5">
        <v>85.68</v>
      </c>
      <c r="K12" s="22">
        <v>-1739.49</v>
      </c>
      <c r="L12" s="3">
        <v>108793</v>
      </c>
      <c r="M12" s="23" t="s">
        <v>46</v>
      </c>
    </row>
    <row r="13" spans="1:13" x14ac:dyDescent="0.25">
      <c r="A13" s="16" t="s">
        <v>16</v>
      </c>
      <c r="B13" s="17" t="s">
        <v>14</v>
      </c>
      <c r="C13" s="18" t="s">
        <v>15</v>
      </c>
      <c r="D13" s="19">
        <v>46052</v>
      </c>
      <c r="E13" s="20" t="s">
        <v>49</v>
      </c>
      <c r="F13" s="17" t="s">
        <v>48</v>
      </c>
      <c r="G13" s="17" t="s">
        <v>29</v>
      </c>
      <c r="H13" s="17" t="s">
        <v>51</v>
      </c>
      <c r="I13" s="5"/>
      <c r="J13" s="5"/>
      <c r="K13" s="22"/>
      <c r="L13" s="3"/>
      <c r="M13" s="23" t="s">
        <v>47</v>
      </c>
    </row>
    <row r="14" spans="1:13" x14ac:dyDescent="0.25">
      <c r="A14" s="16" t="s">
        <v>42</v>
      </c>
      <c r="B14" s="17" t="s">
        <v>14</v>
      </c>
      <c r="C14" s="18" t="s">
        <v>15</v>
      </c>
      <c r="D14" s="19">
        <v>46050</v>
      </c>
      <c r="E14" s="20" t="s">
        <v>52</v>
      </c>
      <c r="F14" s="17" t="s">
        <v>44</v>
      </c>
      <c r="G14" s="17" t="s">
        <v>29</v>
      </c>
      <c r="H14" s="17" t="s">
        <v>53</v>
      </c>
      <c r="I14" s="5">
        <v>1663.79</v>
      </c>
      <c r="J14" s="5">
        <v>85.68</v>
      </c>
      <c r="K14" s="22">
        <v>-1749.47</v>
      </c>
      <c r="L14" s="3">
        <v>108793</v>
      </c>
      <c r="M14" s="23" t="s">
        <v>46</v>
      </c>
    </row>
    <row r="15" spans="1:13" x14ac:dyDescent="0.25">
      <c r="A15" s="16" t="s">
        <v>16</v>
      </c>
      <c r="B15" s="17" t="s">
        <v>14</v>
      </c>
      <c r="C15" s="18" t="s">
        <v>15</v>
      </c>
      <c r="D15" s="19">
        <v>46053</v>
      </c>
      <c r="E15" s="20" t="s">
        <v>52</v>
      </c>
      <c r="F15" s="17" t="s">
        <v>48</v>
      </c>
      <c r="G15" s="17" t="s">
        <v>29</v>
      </c>
      <c r="H15" s="17" t="s">
        <v>53</v>
      </c>
      <c r="I15" s="5"/>
      <c r="J15" s="5"/>
      <c r="K15" s="22"/>
      <c r="L15" s="3"/>
      <c r="M15" s="23" t="s">
        <v>47</v>
      </c>
    </row>
    <row r="16" spans="1:13" x14ac:dyDescent="0.25">
      <c r="A16" s="16" t="s">
        <v>42</v>
      </c>
      <c r="B16" s="17" t="s">
        <v>14</v>
      </c>
      <c r="C16" s="18" t="s">
        <v>15</v>
      </c>
      <c r="D16" s="19">
        <v>46051</v>
      </c>
      <c r="E16" s="20" t="s">
        <v>54</v>
      </c>
      <c r="F16" s="17" t="s">
        <v>44</v>
      </c>
      <c r="G16" s="17" t="s">
        <v>29</v>
      </c>
      <c r="H16" s="17" t="s">
        <v>55</v>
      </c>
      <c r="I16" s="5">
        <v>1663.8</v>
      </c>
      <c r="J16" s="5">
        <v>85.68</v>
      </c>
      <c r="K16" s="22">
        <v>-1749.48</v>
      </c>
      <c r="L16" s="3">
        <v>108793</v>
      </c>
      <c r="M16" s="23" t="s">
        <v>46</v>
      </c>
    </row>
    <row r="17" spans="1:13" x14ac:dyDescent="0.25">
      <c r="A17" s="16" t="s">
        <v>16</v>
      </c>
      <c r="B17" s="17" t="s">
        <v>14</v>
      </c>
      <c r="C17" s="18" t="s">
        <v>15</v>
      </c>
      <c r="D17" s="19">
        <v>46053</v>
      </c>
      <c r="E17" s="20" t="s">
        <v>54</v>
      </c>
      <c r="F17" s="17" t="s">
        <v>48</v>
      </c>
      <c r="G17" s="17" t="s">
        <v>29</v>
      </c>
      <c r="H17" s="17" t="s">
        <v>55</v>
      </c>
      <c r="I17" s="5"/>
      <c r="J17" s="5"/>
      <c r="K17" s="22"/>
      <c r="L17" s="3"/>
      <c r="M17" s="23" t="s">
        <v>47</v>
      </c>
    </row>
    <row r="18" spans="1:13" x14ac:dyDescent="0.25">
      <c r="A18" s="16"/>
      <c r="B18" s="17"/>
      <c r="C18" s="25"/>
      <c r="D18" s="19"/>
      <c r="E18" s="3"/>
      <c r="F18" s="4"/>
      <c r="G18" s="4"/>
      <c r="H18" s="4"/>
      <c r="I18" s="5"/>
      <c r="J18" s="5"/>
      <c r="K18" s="22"/>
      <c r="L18" s="3"/>
      <c r="M18" s="6"/>
    </row>
    <row r="19" spans="1:13" x14ac:dyDescent="0.25">
      <c r="A19" s="16"/>
      <c r="B19" s="17"/>
      <c r="C19" s="18"/>
      <c r="D19" s="19"/>
      <c r="E19" s="20"/>
      <c r="F19" s="17"/>
      <c r="G19" s="17"/>
      <c r="H19" s="17"/>
      <c r="I19" s="5"/>
      <c r="J19" s="5"/>
      <c r="K19" s="26"/>
      <c r="L19" s="20"/>
      <c r="M19" s="6"/>
    </row>
    <row r="20" spans="1:13" x14ac:dyDescent="0.25">
      <c r="A20" s="16"/>
      <c r="B20" s="17"/>
      <c r="C20" s="18"/>
      <c r="D20" s="19"/>
      <c r="E20" s="20"/>
      <c r="F20" s="17"/>
      <c r="G20" s="17"/>
      <c r="H20" s="17"/>
      <c r="I20" s="5"/>
      <c r="J20" s="5"/>
      <c r="K20" s="22"/>
      <c r="L20" s="3"/>
      <c r="M20" s="6"/>
    </row>
    <row r="21" spans="1:13" x14ac:dyDescent="0.25">
      <c r="A21" s="16"/>
      <c r="B21" s="17"/>
      <c r="C21" s="18"/>
      <c r="D21" s="19"/>
      <c r="E21" s="20"/>
      <c r="F21" s="17"/>
      <c r="G21" s="17"/>
      <c r="H21" s="17"/>
      <c r="I21" s="5"/>
      <c r="J21" s="5"/>
      <c r="K21" s="22"/>
      <c r="L21" s="20"/>
      <c r="M21" s="6"/>
    </row>
    <row r="22" spans="1:13" x14ac:dyDescent="0.25">
      <c r="A22" s="16"/>
      <c r="B22" s="17"/>
      <c r="C22" s="18"/>
      <c r="D22" s="19"/>
      <c r="E22" s="20"/>
      <c r="F22" s="17"/>
      <c r="G22" s="17"/>
      <c r="H22" s="27"/>
      <c r="I22" s="5"/>
      <c r="J22" s="5"/>
      <c r="K22" s="22"/>
      <c r="L22" s="3"/>
      <c r="M22" s="23"/>
    </row>
    <row r="23" spans="1:13" x14ac:dyDescent="0.25">
      <c r="A23" s="16"/>
      <c r="B23" s="17"/>
      <c r="C23" s="18"/>
      <c r="D23" s="19"/>
      <c r="E23" s="20"/>
      <c r="F23" s="17"/>
      <c r="G23" s="17"/>
      <c r="H23" s="17"/>
      <c r="I23" s="5"/>
      <c r="J23" s="5"/>
      <c r="K23" s="22"/>
      <c r="L23" s="20"/>
      <c r="M23" s="6"/>
    </row>
    <row r="24" spans="1:13" x14ac:dyDescent="0.25">
      <c r="A24" s="16"/>
      <c r="B24" s="17"/>
      <c r="C24" s="18"/>
      <c r="D24" s="28"/>
      <c r="E24" s="20"/>
      <c r="F24" s="17"/>
      <c r="G24" s="17"/>
      <c r="H24" s="17"/>
      <c r="I24" s="5"/>
      <c r="J24" s="5"/>
      <c r="K24" s="22"/>
      <c r="L24" s="3"/>
      <c r="M24" s="23"/>
    </row>
    <row r="25" spans="1:13" x14ac:dyDescent="0.25">
      <c r="A25" s="16"/>
      <c r="B25" s="17"/>
      <c r="C25" s="18"/>
      <c r="D25" s="28"/>
      <c r="E25" s="20"/>
      <c r="F25" s="17"/>
      <c r="G25" s="17"/>
      <c r="H25" s="17"/>
      <c r="I25" s="5"/>
      <c r="J25" s="5"/>
      <c r="K25" s="22"/>
      <c r="L25" s="20"/>
      <c r="M25" s="6"/>
    </row>
    <row r="26" spans="1:13" x14ac:dyDescent="0.25">
      <c r="A26" s="16"/>
      <c r="B26" s="17"/>
      <c r="C26" s="18"/>
      <c r="D26" s="28"/>
      <c r="E26" s="20"/>
      <c r="F26" s="17"/>
      <c r="G26" s="17"/>
      <c r="H26" s="17"/>
      <c r="I26" s="5"/>
      <c r="J26" s="5"/>
      <c r="K26" s="22"/>
      <c r="L26" s="3"/>
      <c r="M26" s="23"/>
    </row>
    <row r="27" spans="1:13" x14ac:dyDescent="0.25">
      <c r="A27" s="16"/>
      <c r="B27" s="17"/>
      <c r="C27" s="18"/>
      <c r="D27" s="19"/>
      <c r="E27" s="20"/>
      <c r="F27" s="17"/>
      <c r="G27" s="17"/>
      <c r="H27" s="17"/>
      <c r="I27" s="5"/>
      <c r="J27" s="5"/>
      <c r="K27" s="22"/>
      <c r="L27" s="3"/>
      <c r="M27" s="23"/>
    </row>
    <row r="28" spans="1:13" x14ac:dyDescent="0.25">
      <c r="A28" s="16"/>
      <c r="B28" s="17"/>
      <c r="C28" s="18"/>
      <c r="D28" s="28"/>
      <c r="E28" s="20"/>
      <c r="F28" s="17"/>
      <c r="G28" s="17"/>
      <c r="H28" s="17"/>
      <c r="I28" s="5"/>
      <c r="J28" s="5"/>
      <c r="K28" s="22"/>
      <c r="L28" s="3"/>
      <c r="M28" s="23"/>
    </row>
    <row r="29" spans="1:13" x14ac:dyDescent="0.25">
      <c r="A29" s="16"/>
      <c r="B29" s="17"/>
      <c r="C29" s="18"/>
      <c r="D29" s="19"/>
      <c r="E29" s="20"/>
      <c r="F29" s="17"/>
      <c r="G29" s="17"/>
      <c r="H29" s="17"/>
      <c r="I29" s="5"/>
      <c r="J29" s="5"/>
      <c r="K29" s="22"/>
      <c r="L29" s="3"/>
      <c r="M29" s="23"/>
    </row>
    <row r="30" spans="1:13" x14ac:dyDescent="0.25">
      <c r="A30" s="16"/>
      <c r="B30" s="17"/>
      <c r="C30" s="18"/>
      <c r="D30" s="19"/>
      <c r="E30" s="20"/>
      <c r="F30" s="17"/>
      <c r="G30" s="17"/>
      <c r="H30" s="17"/>
      <c r="I30" s="5"/>
      <c r="J30" s="5"/>
      <c r="K30" s="22"/>
      <c r="L30" s="3"/>
      <c r="M30" s="23"/>
    </row>
    <row r="31" spans="1:13" x14ac:dyDescent="0.25">
      <c r="A31" s="16"/>
      <c r="B31" s="17"/>
      <c r="C31" s="18"/>
      <c r="D31" s="19"/>
      <c r="E31" s="20"/>
      <c r="F31" s="17"/>
      <c r="G31" s="17"/>
      <c r="H31" s="17"/>
      <c r="I31" s="5"/>
      <c r="J31" s="5"/>
      <c r="K31" s="22"/>
      <c r="L31" s="3"/>
      <c r="M31" s="23"/>
    </row>
    <row r="32" spans="1:13" x14ac:dyDescent="0.25">
      <c r="A32" s="16"/>
      <c r="B32" s="17"/>
      <c r="C32" s="18"/>
      <c r="D32" s="19"/>
      <c r="E32" s="20"/>
      <c r="F32" s="17"/>
      <c r="G32" s="17"/>
      <c r="H32" s="17"/>
      <c r="I32" s="5"/>
      <c r="J32" s="5"/>
      <c r="K32" s="22"/>
      <c r="L32" s="3"/>
      <c r="M32" s="23"/>
    </row>
    <row r="33" spans="1:13" x14ac:dyDescent="0.25">
      <c r="A33" s="16"/>
      <c r="B33" s="17"/>
      <c r="C33" s="18"/>
      <c r="D33" s="19"/>
      <c r="E33" s="20"/>
      <c r="F33" s="17"/>
      <c r="G33" s="17"/>
      <c r="H33" s="17"/>
      <c r="I33" s="5"/>
      <c r="J33" s="5"/>
      <c r="K33" s="22"/>
      <c r="L33" s="3"/>
      <c r="M33" s="23"/>
    </row>
    <row r="34" spans="1:13" x14ac:dyDescent="0.25">
      <c r="A34" s="16"/>
      <c r="B34" s="17"/>
      <c r="C34" s="18"/>
      <c r="D34" s="19"/>
      <c r="E34" s="20"/>
      <c r="F34" s="17"/>
      <c r="G34" s="17"/>
      <c r="H34" s="17"/>
      <c r="I34" s="5"/>
      <c r="J34" s="5"/>
      <c r="K34" s="22"/>
      <c r="L34" s="3"/>
      <c r="M34" s="23"/>
    </row>
    <row r="35" spans="1:13" x14ac:dyDescent="0.25">
      <c r="A35" s="16"/>
      <c r="B35" s="17"/>
      <c r="C35" s="18"/>
      <c r="D35" s="19"/>
      <c r="E35" s="20"/>
      <c r="F35" s="17"/>
      <c r="G35" s="17"/>
      <c r="H35" s="17"/>
      <c r="I35" s="5"/>
      <c r="J35" s="5"/>
      <c r="K35" s="22"/>
      <c r="L35" s="3"/>
      <c r="M35" s="23"/>
    </row>
    <row r="36" spans="1:13" x14ac:dyDescent="0.25">
      <c r="A36" s="16"/>
      <c r="B36" s="17"/>
      <c r="C36" s="18"/>
      <c r="D36" s="19"/>
      <c r="E36" s="20"/>
      <c r="F36" s="17"/>
      <c r="G36" s="17"/>
      <c r="H36" s="17"/>
      <c r="I36" s="5"/>
      <c r="J36" s="5"/>
      <c r="K36" s="22"/>
      <c r="L36" s="3"/>
      <c r="M36" s="23"/>
    </row>
    <row r="37" spans="1:13" x14ac:dyDescent="0.25">
      <c r="A37" s="16"/>
      <c r="B37" s="17"/>
      <c r="C37" s="18"/>
      <c r="D37" s="19"/>
      <c r="E37" s="20"/>
      <c r="F37" s="17"/>
      <c r="G37" s="17"/>
      <c r="H37" s="17"/>
      <c r="I37" s="5"/>
      <c r="J37" s="5"/>
      <c r="K37" s="22"/>
      <c r="L37" s="20"/>
      <c r="M37" s="23"/>
    </row>
    <row r="38" spans="1:13" x14ac:dyDescent="0.25">
      <c r="A38" s="16"/>
      <c r="B38" s="17"/>
      <c r="C38" s="18"/>
      <c r="D38" s="19"/>
      <c r="E38" s="20"/>
      <c r="F38" s="17"/>
      <c r="G38" s="17"/>
      <c r="H38" s="17"/>
      <c r="I38" s="5"/>
      <c r="J38" s="5"/>
      <c r="K38" s="22"/>
      <c r="L38" s="3"/>
      <c r="M38" s="23"/>
    </row>
    <row r="39" spans="1:13" x14ac:dyDescent="0.25">
      <c r="A39" s="16"/>
      <c r="B39" s="17"/>
      <c r="C39" s="18"/>
      <c r="D39" s="19"/>
      <c r="E39" s="20"/>
      <c r="F39" s="17"/>
      <c r="G39" s="4"/>
      <c r="H39" s="17"/>
      <c r="I39" s="5"/>
      <c r="J39" s="5"/>
      <c r="K39" s="22"/>
      <c r="L39" s="3"/>
      <c r="M39" s="23"/>
    </row>
    <row r="40" spans="1:13" x14ac:dyDescent="0.25">
      <c r="A40" s="16"/>
      <c r="B40" s="17"/>
      <c r="C40" s="18"/>
      <c r="D40" s="19"/>
      <c r="E40" s="20"/>
      <c r="F40" s="17"/>
      <c r="G40" s="4"/>
      <c r="H40" s="17"/>
      <c r="I40" s="5"/>
      <c r="J40" s="5"/>
      <c r="K40" s="22"/>
      <c r="L40" s="3"/>
      <c r="M40" s="23"/>
    </row>
    <row r="41" spans="1:13" x14ac:dyDescent="0.25">
      <c r="A41" s="16"/>
      <c r="B41" s="17"/>
      <c r="C41" s="18"/>
      <c r="D41" s="19"/>
      <c r="E41" s="20"/>
      <c r="F41" s="17"/>
      <c r="G41" s="4"/>
      <c r="H41" s="17"/>
      <c r="I41" s="5"/>
      <c r="J41" s="5"/>
      <c r="K41" s="22"/>
      <c r="L41" s="3"/>
      <c r="M41" s="23"/>
    </row>
    <row r="42" spans="1:13" x14ac:dyDescent="0.25">
      <c r="A42" s="16"/>
      <c r="B42" s="17"/>
      <c r="C42" s="18"/>
      <c r="D42" s="19"/>
      <c r="E42" s="20"/>
      <c r="F42" s="17"/>
      <c r="G42" s="4"/>
      <c r="H42" s="17"/>
      <c r="I42" s="5"/>
      <c r="J42" s="5"/>
      <c r="K42" s="22"/>
      <c r="L42" s="3"/>
      <c r="M42" s="23"/>
    </row>
    <row r="43" spans="1:13" x14ac:dyDescent="0.25">
      <c r="A43" s="16"/>
      <c r="B43" s="17"/>
      <c r="C43" s="18"/>
      <c r="D43" s="19"/>
      <c r="E43" s="20"/>
      <c r="F43" s="17"/>
      <c r="G43" s="4"/>
      <c r="H43" s="17"/>
      <c r="I43" s="5"/>
      <c r="J43" s="5"/>
      <c r="K43" s="22"/>
      <c r="L43" s="3"/>
      <c r="M43" s="23"/>
    </row>
    <row r="44" spans="1:13" x14ac:dyDescent="0.25">
      <c r="A44" s="16"/>
      <c r="B44" s="17"/>
      <c r="C44" s="18"/>
      <c r="D44" s="19"/>
      <c r="E44" s="20"/>
      <c r="F44" s="17"/>
      <c r="G44" s="4"/>
      <c r="H44" s="17"/>
      <c r="I44" s="5"/>
      <c r="J44" s="5"/>
      <c r="K44" s="22"/>
      <c r="L44" s="3"/>
      <c r="M44" s="23"/>
    </row>
    <row r="45" spans="1:13" x14ac:dyDescent="0.25">
      <c r="A45" s="16"/>
      <c r="B45" s="17"/>
      <c r="C45" s="18"/>
      <c r="D45" s="19"/>
      <c r="E45" s="20"/>
      <c r="F45" s="17"/>
      <c r="G45" s="17"/>
      <c r="H45" s="17"/>
      <c r="I45" s="24"/>
      <c r="J45" s="5"/>
      <c r="K45" s="22"/>
      <c r="L45" s="20"/>
      <c r="M45" s="23"/>
    </row>
    <row r="46" spans="1:13" x14ac:dyDescent="0.25">
      <c r="A46" s="16"/>
      <c r="B46" s="17"/>
      <c r="C46" s="18"/>
      <c r="D46" s="19"/>
      <c r="E46" s="20"/>
      <c r="F46" s="17"/>
      <c r="G46" s="17"/>
      <c r="H46" s="17"/>
      <c r="I46" s="5"/>
      <c r="J46" s="5"/>
      <c r="K46" s="22"/>
      <c r="L46" s="3"/>
      <c r="M46" s="23"/>
    </row>
    <row r="47" spans="1:13" x14ac:dyDescent="0.25">
      <c r="A47" s="16"/>
      <c r="B47" s="17"/>
      <c r="C47" s="18"/>
      <c r="D47" s="19"/>
      <c r="E47" s="20"/>
      <c r="F47" s="17"/>
      <c r="G47" s="17"/>
      <c r="H47" s="17"/>
      <c r="I47" s="5"/>
      <c r="J47" s="5"/>
      <c r="K47" s="22"/>
      <c r="L47" s="3"/>
      <c r="M47" s="23"/>
    </row>
    <row r="48" spans="1:13" x14ac:dyDescent="0.25">
      <c r="A48" s="16"/>
      <c r="B48" s="17"/>
      <c r="C48" s="25"/>
      <c r="D48" s="19"/>
      <c r="E48" s="3"/>
      <c r="F48" s="4"/>
      <c r="G48" s="4"/>
      <c r="H48" s="22"/>
      <c r="I48" s="5"/>
      <c r="J48" s="5"/>
      <c r="K48" s="22"/>
      <c r="L48" s="3"/>
      <c r="M48" s="6"/>
    </row>
    <row r="49" spans="1:13" x14ac:dyDescent="0.25">
      <c r="A49" s="16"/>
      <c r="B49" s="17"/>
      <c r="C49" s="25"/>
      <c r="D49" s="19"/>
      <c r="E49" s="3"/>
      <c r="F49" s="4"/>
      <c r="G49" s="4"/>
      <c r="H49" s="22"/>
      <c r="I49" s="5"/>
      <c r="J49" s="5"/>
      <c r="K49" s="22"/>
      <c r="L49" s="3"/>
      <c r="M49" s="6"/>
    </row>
    <row r="50" spans="1:13" x14ac:dyDescent="0.25">
      <c r="A50" s="16"/>
      <c r="B50" s="17"/>
      <c r="C50" s="25"/>
      <c r="D50" s="19"/>
      <c r="E50" s="3"/>
      <c r="F50" s="4"/>
      <c r="G50" s="4"/>
      <c r="H50" s="4"/>
      <c r="I50" s="5"/>
      <c r="J50" s="5"/>
      <c r="K50" s="22"/>
      <c r="L50" s="3"/>
      <c r="M50" s="6"/>
    </row>
    <row r="51" spans="1:13" x14ac:dyDescent="0.25">
      <c r="A51" s="16"/>
      <c r="B51" s="17"/>
      <c r="C51" s="25"/>
      <c r="D51" s="19"/>
      <c r="E51" s="3"/>
      <c r="F51" s="4"/>
      <c r="G51" s="4"/>
      <c r="H51" s="4"/>
      <c r="I51" s="5"/>
      <c r="J51" s="5"/>
      <c r="K51" s="22"/>
      <c r="L51" s="3"/>
      <c r="M51" s="6"/>
    </row>
    <row r="52" spans="1:13" x14ac:dyDescent="0.25">
      <c r="A52" s="16"/>
      <c r="B52" s="17"/>
      <c r="C52" s="25"/>
      <c r="D52" s="19"/>
      <c r="E52" s="3"/>
      <c r="F52" s="4"/>
      <c r="G52" s="4"/>
      <c r="H52" s="4"/>
      <c r="I52" s="5"/>
      <c r="J52" s="5"/>
      <c r="K52" s="22"/>
      <c r="L52" s="3"/>
      <c r="M52" s="6"/>
    </row>
    <row r="53" spans="1:13" x14ac:dyDescent="0.25">
      <c r="A53" s="16"/>
      <c r="B53" s="17"/>
      <c r="C53" s="25"/>
      <c r="D53" s="19"/>
      <c r="E53" s="3"/>
      <c r="F53" s="4"/>
      <c r="G53" s="4"/>
      <c r="H53" s="4"/>
      <c r="I53" s="5"/>
      <c r="J53" s="5"/>
      <c r="K53" s="22"/>
      <c r="L53" s="3"/>
      <c r="M53" s="6"/>
    </row>
    <row r="54" spans="1:13" x14ac:dyDescent="0.25">
      <c r="A54" s="16"/>
      <c r="B54" s="17"/>
      <c r="C54" s="25"/>
      <c r="D54" s="19"/>
      <c r="E54" s="3"/>
      <c r="F54" s="4"/>
      <c r="G54" s="4"/>
      <c r="H54" s="4"/>
      <c r="I54" s="5"/>
      <c r="J54" s="5"/>
      <c r="K54" s="22"/>
      <c r="L54" s="3"/>
      <c r="M54" s="6"/>
    </row>
    <row r="55" spans="1:13" x14ac:dyDescent="0.25">
      <c r="A55" s="16"/>
      <c r="B55" s="17"/>
      <c r="C55" s="25"/>
      <c r="D55" s="19"/>
      <c r="E55" s="3"/>
      <c r="F55" s="4"/>
      <c r="G55" s="4"/>
      <c r="H55" s="4"/>
      <c r="I55" s="5"/>
      <c r="J55" s="5"/>
      <c r="K55" s="22"/>
      <c r="L55" s="3"/>
      <c r="M55" s="6"/>
    </row>
    <row r="56" spans="1:13" x14ac:dyDescent="0.25">
      <c r="A56" s="16"/>
      <c r="B56" s="17"/>
      <c r="C56" s="25"/>
      <c r="D56" s="19"/>
      <c r="E56" s="3"/>
      <c r="F56" s="4"/>
      <c r="G56" s="4"/>
      <c r="H56" s="4"/>
      <c r="I56" s="5"/>
      <c r="J56" s="5"/>
      <c r="K56" s="22"/>
      <c r="L56" s="3"/>
      <c r="M56" s="6"/>
    </row>
    <row r="57" spans="1:13" x14ac:dyDescent="0.25">
      <c r="A57" s="16"/>
      <c r="B57" s="17"/>
      <c r="C57" s="25"/>
      <c r="D57" s="19"/>
      <c r="E57" s="3"/>
      <c r="F57" s="4"/>
      <c r="G57" s="4"/>
      <c r="H57" s="4"/>
      <c r="I57" s="5"/>
      <c r="J57" s="5"/>
      <c r="K57" s="22"/>
      <c r="L57" s="3"/>
      <c r="M57" s="6"/>
    </row>
    <row r="58" spans="1:13" x14ac:dyDescent="0.25">
      <c r="A58" s="16"/>
      <c r="B58" s="17"/>
      <c r="C58" s="25"/>
      <c r="D58" s="19"/>
      <c r="E58" s="3"/>
      <c r="F58" s="4"/>
      <c r="G58" s="4"/>
      <c r="H58" s="4"/>
      <c r="I58" s="5"/>
      <c r="J58" s="5"/>
      <c r="K58" s="22"/>
      <c r="L58" s="3"/>
      <c r="M58" s="6"/>
    </row>
    <row r="59" spans="1:13" x14ac:dyDescent="0.25">
      <c r="A59" s="16"/>
      <c r="B59" s="17"/>
      <c r="C59" s="25"/>
      <c r="D59" s="19"/>
      <c r="E59" s="3"/>
      <c r="F59" s="4"/>
      <c r="G59" s="4"/>
      <c r="H59" s="31"/>
      <c r="I59" s="5"/>
      <c r="J59" s="5"/>
      <c r="K59" s="22"/>
      <c r="L59" s="3"/>
      <c r="M59" s="6"/>
    </row>
    <row r="60" spans="1:13" x14ac:dyDescent="0.25">
      <c r="A60" s="16"/>
      <c r="B60" s="17"/>
      <c r="C60" s="25"/>
      <c r="D60" s="19"/>
      <c r="E60" s="3"/>
      <c r="F60" s="4"/>
      <c r="G60" s="4"/>
      <c r="H60" s="4"/>
      <c r="I60" s="5"/>
      <c r="J60" s="5"/>
      <c r="K60" s="22"/>
      <c r="L60" s="3"/>
      <c r="M60" s="6"/>
    </row>
    <row r="61" spans="1:13" x14ac:dyDescent="0.25">
      <c r="A61" s="16"/>
      <c r="B61" s="17"/>
      <c r="C61" s="25"/>
      <c r="D61" s="19"/>
      <c r="E61" s="3"/>
      <c r="F61" s="4"/>
      <c r="G61" s="4"/>
      <c r="H61" s="4"/>
      <c r="I61" s="5"/>
      <c r="J61" s="5"/>
      <c r="K61" s="22"/>
      <c r="L61" s="3"/>
      <c r="M61" s="6"/>
    </row>
    <row r="62" spans="1:13" x14ac:dyDescent="0.25">
      <c r="A62" s="16"/>
      <c r="B62" s="17"/>
      <c r="C62" s="25"/>
      <c r="D62" s="19"/>
      <c r="E62" s="3"/>
      <c r="F62" s="4"/>
      <c r="G62" s="4"/>
      <c r="H62" s="4"/>
      <c r="I62" s="5"/>
      <c r="J62" s="5"/>
      <c r="K62" s="22"/>
      <c r="L62" s="3"/>
      <c r="M62" s="6"/>
    </row>
    <row r="63" spans="1:13" x14ac:dyDescent="0.25">
      <c r="A63" s="38"/>
      <c r="B63" s="39"/>
      <c r="C63" s="40"/>
      <c r="D63" s="41"/>
      <c r="E63" s="42"/>
      <c r="F63" s="39"/>
      <c r="G63" s="39"/>
      <c r="H63" s="33" t="s">
        <v>21</v>
      </c>
      <c r="I63" s="43"/>
      <c r="J63" s="43"/>
      <c r="K63" s="54">
        <f>SUM(K6:K62)</f>
        <v>-11564.109999999999</v>
      </c>
      <c r="L63" s="44"/>
      <c r="M63" s="45"/>
    </row>
    <row r="64" spans="1:13" x14ac:dyDescent="0.25">
      <c r="A64" s="32" t="s">
        <v>21</v>
      </c>
      <c r="B64" s="33"/>
      <c r="C64" s="34"/>
      <c r="D64" s="35"/>
      <c r="E64" s="35"/>
      <c r="F64" s="33"/>
      <c r="G64" s="33"/>
      <c r="H64" s="33" t="s">
        <v>22</v>
      </c>
      <c r="I64" s="36"/>
      <c r="J64" s="36"/>
      <c r="K64" s="53">
        <f>K5</f>
        <v>16666.66</v>
      </c>
      <c r="L64" s="36"/>
      <c r="M64" s="37"/>
    </row>
    <row r="65" spans="1:13" ht="13.8" thickBot="1" x14ac:dyDescent="0.3">
      <c r="A65" s="46"/>
      <c r="B65" s="47"/>
      <c r="C65" s="48"/>
      <c r="D65" s="49"/>
      <c r="E65" s="49"/>
      <c r="F65" s="47"/>
      <c r="G65" s="47"/>
      <c r="H65" s="47" t="s">
        <v>23</v>
      </c>
      <c r="I65" s="50"/>
      <c r="J65" s="50"/>
      <c r="K65" s="51">
        <f>K64+K63</f>
        <v>5102.5500000000011</v>
      </c>
      <c r="L65" s="50"/>
      <c r="M65" s="52"/>
    </row>
    <row r="66" spans="1:13" ht="13.8" thickTop="1" x14ac:dyDescent="0.25"/>
  </sheetData>
  <mergeCells count="4">
    <mergeCell ref="A1:L1"/>
    <mergeCell ref="A2:L2"/>
    <mergeCell ref="A3:D3"/>
    <mergeCell ref="C5:J5"/>
  </mergeCells>
  <pageMargins left="0.7" right="0.31" top="0.6" bottom="0.37" header="0.19" footer="0.16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6"/>
  <sheetViews>
    <sheetView showGridLines="0" zoomScale="73" zoomScaleNormal="73" zoomScaleSheetLayoutView="80" workbookViewId="0">
      <selection activeCell="A3" sqref="A3:D3"/>
    </sheetView>
  </sheetViews>
  <sheetFormatPr defaultRowHeight="13.2" x14ac:dyDescent="0.25"/>
  <cols>
    <col min="1" max="1" width="13.6640625" customWidth="1"/>
    <col min="2" max="2" width="10.109375" customWidth="1"/>
    <col min="3" max="3" width="11.6640625" style="29" customWidth="1"/>
    <col min="4" max="4" width="11.6640625" style="10" customWidth="1"/>
    <col min="5" max="5" width="14.88671875" style="10" customWidth="1"/>
    <col min="6" max="6" width="29.6640625" customWidth="1"/>
    <col min="7" max="7" width="12.5546875" customWidth="1"/>
    <col min="8" max="8" width="28.88671875" customWidth="1"/>
    <col min="9" max="9" width="10.44140625" style="30" customWidth="1"/>
    <col min="10" max="10" width="9.88671875" style="30" customWidth="1"/>
    <col min="11" max="11" width="17" style="30" customWidth="1"/>
    <col min="12" max="12" width="12.44140625" style="10" customWidth="1"/>
    <col min="13" max="13" width="61.109375" bestFit="1" customWidth="1"/>
  </cols>
  <sheetData>
    <row r="1" spans="1:13" ht="18" thickTop="1" x14ac:dyDescent="0.3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1"/>
    </row>
    <row r="2" spans="1:13" ht="15.6" x14ac:dyDescent="0.3">
      <c r="A2" s="57" t="s">
        <v>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2"/>
    </row>
    <row r="3" spans="1:13" ht="17.399999999999999" x14ac:dyDescent="0.3">
      <c r="A3" s="59" t="s">
        <v>32</v>
      </c>
      <c r="B3" s="60"/>
      <c r="C3" s="60"/>
      <c r="D3" s="60"/>
      <c r="E3" s="3"/>
      <c r="F3" s="4"/>
      <c r="G3" s="4"/>
      <c r="H3" s="4"/>
      <c r="I3" s="5"/>
      <c r="J3" s="5"/>
      <c r="K3" s="5"/>
      <c r="L3" s="3"/>
      <c r="M3" s="6"/>
    </row>
    <row r="4" spans="1:13" s="10" customFormat="1" x14ac:dyDescent="0.2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8" t="s">
        <v>12</v>
      </c>
      <c r="M4" s="9" t="s">
        <v>13</v>
      </c>
    </row>
    <row r="5" spans="1:13" s="15" customFormat="1" x14ac:dyDescent="0.25">
      <c r="A5" s="11"/>
      <c r="B5" s="12"/>
      <c r="C5" s="61" t="s">
        <v>34</v>
      </c>
      <c r="D5" s="61"/>
      <c r="E5" s="61"/>
      <c r="F5" s="61"/>
      <c r="G5" s="61"/>
      <c r="H5" s="61"/>
      <c r="I5" s="61"/>
      <c r="J5" s="61"/>
      <c r="K5" s="13">
        <v>97002.82</v>
      </c>
      <c r="L5" s="12"/>
      <c r="M5" s="14"/>
    </row>
    <row r="6" spans="1:13" x14ac:dyDescent="0.25">
      <c r="A6" s="16"/>
      <c r="B6" s="17"/>
      <c r="C6" s="18"/>
      <c r="D6" s="19"/>
      <c r="E6" s="20"/>
      <c r="F6" s="17"/>
      <c r="G6" s="4"/>
      <c r="H6" s="21"/>
      <c r="I6" s="5"/>
      <c r="J6" s="5"/>
      <c r="K6" s="22"/>
      <c r="L6" s="3"/>
      <c r="M6" s="23"/>
    </row>
    <row r="7" spans="1:13" x14ac:dyDescent="0.25">
      <c r="A7" s="16"/>
      <c r="B7" s="17"/>
      <c r="C7" s="18"/>
      <c r="D7" s="19"/>
      <c r="E7" s="20"/>
      <c r="F7" s="17"/>
      <c r="G7" s="4"/>
      <c r="H7" s="17"/>
      <c r="I7" s="5"/>
      <c r="J7" s="5"/>
      <c r="K7" s="22"/>
      <c r="L7" s="20"/>
      <c r="M7" s="23"/>
    </row>
    <row r="8" spans="1:13" x14ac:dyDescent="0.25">
      <c r="A8" s="16"/>
      <c r="B8" s="17"/>
      <c r="C8" s="18"/>
      <c r="D8" s="19"/>
      <c r="E8" s="3"/>
      <c r="F8" s="4"/>
      <c r="G8" s="4"/>
      <c r="H8" s="17"/>
      <c r="I8" s="5"/>
      <c r="J8" s="5"/>
      <c r="K8" s="22"/>
      <c r="L8" s="3"/>
      <c r="M8" s="23"/>
    </row>
    <row r="9" spans="1:13" x14ac:dyDescent="0.25">
      <c r="A9" s="16"/>
      <c r="B9" s="17"/>
      <c r="C9" s="18"/>
      <c r="D9" s="19"/>
      <c r="E9" s="20"/>
      <c r="F9" s="17"/>
      <c r="G9" s="17"/>
      <c r="H9" s="17"/>
      <c r="I9" s="5"/>
      <c r="J9" s="5"/>
      <c r="K9" s="22"/>
      <c r="L9" s="20"/>
      <c r="M9" s="23"/>
    </row>
    <row r="10" spans="1:13" x14ac:dyDescent="0.25">
      <c r="A10" s="16"/>
      <c r="B10" s="17"/>
      <c r="C10" s="18"/>
      <c r="D10" s="19"/>
      <c r="E10" s="20"/>
      <c r="F10" s="17"/>
      <c r="G10" s="17"/>
      <c r="H10" s="17"/>
      <c r="I10" s="5"/>
      <c r="J10" s="5"/>
      <c r="K10" s="22"/>
      <c r="L10" s="3"/>
      <c r="M10" s="23"/>
    </row>
    <row r="11" spans="1:13" x14ac:dyDescent="0.25">
      <c r="A11" s="16"/>
      <c r="B11" s="17"/>
      <c r="C11" s="18"/>
      <c r="D11" s="19"/>
      <c r="E11" s="20"/>
      <c r="F11" s="17"/>
      <c r="G11" s="17"/>
      <c r="H11" s="17"/>
      <c r="I11" s="24"/>
      <c r="J11" s="24"/>
      <c r="K11" s="22"/>
      <c r="L11" s="20"/>
      <c r="M11" s="23"/>
    </row>
    <row r="12" spans="1:13" x14ac:dyDescent="0.25">
      <c r="A12" s="16"/>
      <c r="B12" s="17"/>
      <c r="C12" s="18"/>
      <c r="D12" s="19"/>
      <c r="E12" s="20"/>
      <c r="F12" s="17"/>
      <c r="G12" s="17"/>
      <c r="H12" s="17"/>
      <c r="I12" s="24"/>
      <c r="J12" s="24"/>
      <c r="K12" s="22"/>
      <c r="L12" s="20"/>
      <c r="M12" s="23"/>
    </row>
    <row r="13" spans="1:13" x14ac:dyDescent="0.25">
      <c r="A13" s="16"/>
      <c r="B13" s="17"/>
      <c r="C13" s="18"/>
      <c r="D13" s="19"/>
      <c r="E13" s="20"/>
      <c r="F13" s="17"/>
      <c r="G13" s="17"/>
      <c r="H13" s="17"/>
      <c r="I13" s="5"/>
      <c r="J13" s="5"/>
      <c r="K13" s="22"/>
      <c r="L13" s="3"/>
      <c r="M13" s="23"/>
    </row>
    <row r="14" spans="1:13" x14ac:dyDescent="0.25">
      <c r="A14" s="16"/>
      <c r="B14" s="17"/>
      <c r="C14" s="18"/>
      <c r="D14" s="19"/>
      <c r="E14" s="3"/>
      <c r="F14" s="4"/>
      <c r="G14" s="4"/>
      <c r="H14" s="4"/>
      <c r="I14" s="5"/>
      <c r="J14" s="5"/>
      <c r="K14" s="22"/>
      <c r="L14" s="3"/>
      <c r="M14" s="23"/>
    </row>
    <row r="15" spans="1:13" x14ac:dyDescent="0.25">
      <c r="A15" s="16"/>
      <c r="B15" s="17"/>
      <c r="C15" s="25"/>
      <c r="D15" s="19"/>
      <c r="E15" s="3"/>
      <c r="F15" s="4"/>
      <c r="G15" s="4"/>
      <c r="H15" s="4"/>
      <c r="I15" s="5"/>
      <c r="J15" s="5"/>
      <c r="K15" s="22"/>
      <c r="L15" s="3"/>
      <c r="M15" s="6"/>
    </row>
    <row r="16" spans="1:13" x14ac:dyDescent="0.25">
      <c r="A16" s="16"/>
      <c r="B16" s="17"/>
      <c r="C16" s="25"/>
      <c r="D16" s="19"/>
      <c r="E16" s="3"/>
      <c r="F16" s="4"/>
      <c r="G16" s="4"/>
      <c r="H16" s="4"/>
      <c r="I16" s="5"/>
      <c r="J16" s="5"/>
      <c r="K16" s="22"/>
      <c r="L16" s="3"/>
      <c r="M16" s="23"/>
    </row>
    <row r="17" spans="1:13" x14ac:dyDescent="0.25">
      <c r="A17" s="16"/>
      <c r="B17" s="17"/>
      <c r="C17" s="25"/>
      <c r="D17" s="19"/>
      <c r="E17" s="3"/>
      <c r="F17" s="4"/>
      <c r="G17" s="4"/>
      <c r="H17" s="4"/>
      <c r="I17" s="5"/>
      <c r="J17" s="5"/>
      <c r="K17" s="22"/>
      <c r="L17" s="3"/>
      <c r="M17" s="6"/>
    </row>
    <row r="18" spans="1:13" x14ac:dyDescent="0.25">
      <c r="A18" s="16"/>
      <c r="B18" s="17"/>
      <c r="C18" s="25"/>
      <c r="D18" s="19"/>
      <c r="E18" s="3"/>
      <c r="F18" s="4"/>
      <c r="G18" s="4"/>
      <c r="H18" s="4"/>
      <c r="I18" s="5"/>
      <c r="J18" s="5"/>
      <c r="K18" s="22"/>
      <c r="L18" s="3"/>
      <c r="M18" s="6"/>
    </row>
    <row r="19" spans="1:13" x14ac:dyDescent="0.25">
      <c r="A19" s="16"/>
      <c r="B19" s="17"/>
      <c r="C19" s="18"/>
      <c r="D19" s="19"/>
      <c r="E19" s="20"/>
      <c r="F19" s="17"/>
      <c r="G19" s="17"/>
      <c r="H19" s="17"/>
      <c r="I19" s="5"/>
      <c r="J19" s="5"/>
      <c r="K19" s="26"/>
      <c r="L19" s="20"/>
      <c r="M19" s="6"/>
    </row>
    <row r="20" spans="1:13" x14ac:dyDescent="0.25">
      <c r="A20" s="16"/>
      <c r="B20" s="17"/>
      <c r="C20" s="18"/>
      <c r="D20" s="19"/>
      <c r="E20" s="20"/>
      <c r="F20" s="17"/>
      <c r="G20" s="17"/>
      <c r="H20" s="17"/>
      <c r="I20" s="5"/>
      <c r="J20" s="5"/>
      <c r="K20" s="22"/>
      <c r="L20" s="3"/>
      <c r="M20" s="6"/>
    </row>
    <row r="21" spans="1:13" x14ac:dyDescent="0.25">
      <c r="A21" s="16"/>
      <c r="B21" s="17"/>
      <c r="C21" s="18"/>
      <c r="D21" s="19"/>
      <c r="E21" s="20"/>
      <c r="F21" s="17"/>
      <c r="G21" s="17"/>
      <c r="H21" s="17"/>
      <c r="I21" s="5"/>
      <c r="J21" s="5"/>
      <c r="K21" s="22"/>
      <c r="L21" s="20"/>
      <c r="M21" s="6"/>
    </row>
    <row r="22" spans="1:13" x14ac:dyDescent="0.25">
      <c r="A22" s="16"/>
      <c r="B22" s="17"/>
      <c r="C22" s="18"/>
      <c r="D22" s="19"/>
      <c r="E22" s="20"/>
      <c r="F22" s="17"/>
      <c r="G22" s="17"/>
      <c r="H22" s="27"/>
      <c r="I22" s="5"/>
      <c r="J22" s="5"/>
      <c r="K22" s="22"/>
      <c r="L22" s="3"/>
      <c r="M22" s="23"/>
    </row>
    <row r="23" spans="1:13" x14ac:dyDescent="0.25">
      <c r="A23" s="16"/>
      <c r="B23" s="17"/>
      <c r="C23" s="18"/>
      <c r="D23" s="19"/>
      <c r="E23" s="20"/>
      <c r="F23" s="17"/>
      <c r="G23" s="17"/>
      <c r="H23" s="17"/>
      <c r="I23" s="5"/>
      <c r="J23" s="5"/>
      <c r="K23" s="22"/>
      <c r="L23" s="20"/>
      <c r="M23" s="6"/>
    </row>
    <row r="24" spans="1:13" x14ac:dyDescent="0.25">
      <c r="A24" s="16"/>
      <c r="B24" s="17"/>
      <c r="C24" s="18"/>
      <c r="D24" s="28"/>
      <c r="E24" s="20"/>
      <c r="F24" s="17"/>
      <c r="G24" s="17"/>
      <c r="H24" s="17"/>
      <c r="I24" s="5"/>
      <c r="J24" s="5"/>
      <c r="K24" s="22"/>
      <c r="L24" s="3"/>
      <c r="M24" s="23"/>
    </row>
    <row r="25" spans="1:13" x14ac:dyDescent="0.25">
      <c r="A25" s="16"/>
      <c r="B25" s="17"/>
      <c r="C25" s="18"/>
      <c r="D25" s="28"/>
      <c r="E25" s="20"/>
      <c r="F25" s="17"/>
      <c r="G25" s="17"/>
      <c r="H25" s="17"/>
      <c r="I25" s="5"/>
      <c r="J25" s="5"/>
      <c r="K25" s="22"/>
      <c r="L25" s="20"/>
      <c r="M25" s="6"/>
    </row>
    <row r="26" spans="1:13" x14ac:dyDescent="0.25">
      <c r="A26" s="16"/>
      <c r="B26" s="17"/>
      <c r="C26" s="18"/>
      <c r="D26" s="28"/>
      <c r="E26" s="20"/>
      <c r="F26" s="17"/>
      <c r="G26" s="17"/>
      <c r="H26" s="17"/>
      <c r="I26" s="5"/>
      <c r="J26" s="5"/>
      <c r="K26" s="22"/>
      <c r="L26" s="3"/>
      <c r="M26" s="23"/>
    </row>
    <row r="27" spans="1:13" x14ac:dyDescent="0.25">
      <c r="A27" s="16"/>
      <c r="B27" s="17"/>
      <c r="C27" s="18"/>
      <c r="D27" s="19"/>
      <c r="E27" s="20"/>
      <c r="F27" s="17"/>
      <c r="G27" s="17"/>
      <c r="H27" s="17"/>
      <c r="I27" s="5"/>
      <c r="J27" s="5"/>
      <c r="K27" s="22"/>
      <c r="L27" s="3"/>
      <c r="M27" s="23"/>
    </row>
    <row r="28" spans="1:13" x14ac:dyDescent="0.25">
      <c r="A28" s="16"/>
      <c r="B28" s="17"/>
      <c r="C28" s="18"/>
      <c r="D28" s="28"/>
      <c r="E28" s="20"/>
      <c r="F28" s="17"/>
      <c r="G28" s="17"/>
      <c r="H28" s="17"/>
      <c r="I28" s="5"/>
      <c r="J28" s="5"/>
      <c r="K28" s="22"/>
      <c r="L28" s="3"/>
      <c r="M28" s="23"/>
    </row>
    <row r="29" spans="1:13" x14ac:dyDescent="0.25">
      <c r="A29" s="16"/>
      <c r="B29" s="17"/>
      <c r="C29" s="18"/>
      <c r="D29" s="19"/>
      <c r="E29" s="20"/>
      <c r="F29" s="17"/>
      <c r="G29" s="17"/>
      <c r="H29" s="17"/>
      <c r="I29" s="5"/>
      <c r="J29" s="5"/>
      <c r="K29" s="22"/>
      <c r="L29" s="3"/>
      <c r="M29" s="23"/>
    </row>
    <row r="30" spans="1:13" x14ac:dyDescent="0.25">
      <c r="A30" s="16"/>
      <c r="B30" s="17"/>
      <c r="C30" s="18"/>
      <c r="D30" s="19"/>
      <c r="E30" s="20"/>
      <c r="F30" s="17"/>
      <c r="G30" s="17"/>
      <c r="H30" s="17"/>
      <c r="I30" s="5"/>
      <c r="J30" s="5"/>
      <c r="K30" s="22"/>
      <c r="L30" s="3"/>
      <c r="M30" s="23"/>
    </row>
    <row r="31" spans="1:13" x14ac:dyDescent="0.25">
      <c r="A31" s="16"/>
      <c r="B31" s="17"/>
      <c r="C31" s="18"/>
      <c r="D31" s="19"/>
      <c r="E31" s="20"/>
      <c r="F31" s="17"/>
      <c r="G31" s="17"/>
      <c r="H31" s="17"/>
      <c r="I31" s="5"/>
      <c r="J31" s="5"/>
      <c r="K31" s="22"/>
      <c r="L31" s="3"/>
      <c r="M31" s="23"/>
    </row>
    <row r="32" spans="1:13" x14ac:dyDescent="0.25">
      <c r="A32" s="16"/>
      <c r="B32" s="17"/>
      <c r="C32" s="18"/>
      <c r="D32" s="19"/>
      <c r="E32" s="20"/>
      <c r="F32" s="17"/>
      <c r="G32" s="17"/>
      <c r="H32" s="17"/>
      <c r="I32" s="5"/>
      <c r="J32" s="5"/>
      <c r="K32" s="22"/>
      <c r="L32" s="3"/>
      <c r="M32" s="23"/>
    </row>
    <row r="33" spans="1:13" x14ac:dyDescent="0.25">
      <c r="A33" s="16"/>
      <c r="B33" s="17"/>
      <c r="C33" s="18"/>
      <c r="D33" s="19"/>
      <c r="E33" s="20"/>
      <c r="F33" s="17"/>
      <c r="G33" s="17"/>
      <c r="H33" s="17"/>
      <c r="I33" s="5"/>
      <c r="J33" s="5"/>
      <c r="K33" s="22"/>
      <c r="L33" s="3"/>
      <c r="M33" s="23"/>
    </row>
    <row r="34" spans="1:13" x14ac:dyDescent="0.25">
      <c r="A34" s="16"/>
      <c r="B34" s="17"/>
      <c r="C34" s="18"/>
      <c r="D34" s="19"/>
      <c r="E34" s="20"/>
      <c r="F34" s="17"/>
      <c r="G34" s="17"/>
      <c r="H34" s="17"/>
      <c r="I34" s="5"/>
      <c r="J34" s="5"/>
      <c r="K34" s="22"/>
      <c r="L34" s="3"/>
      <c r="M34" s="23"/>
    </row>
    <row r="35" spans="1:13" x14ac:dyDescent="0.25">
      <c r="A35" s="16"/>
      <c r="B35" s="17"/>
      <c r="C35" s="18"/>
      <c r="D35" s="19"/>
      <c r="E35" s="20"/>
      <c r="F35" s="17"/>
      <c r="G35" s="17"/>
      <c r="H35" s="17"/>
      <c r="I35" s="5"/>
      <c r="J35" s="5"/>
      <c r="K35" s="22"/>
      <c r="L35" s="3"/>
      <c r="M35" s="23"/>
    </row>
    <row r="36" spans="1:13" x14ac:dyDescent="0.25">
      <c r="A36" s="16"/>
      <c r="B36" s="17"/>
      <c r="C36" s="18"/>
      <c r="D36" s="19"/>
      <c r="E36" s="20"/>
      <c r="F36" s="17"/>
      <c r="G36" s="17"/>
      <c r="H36" s="17"/>
      <c r="I36" s="5"/>
      <c r="J36" s="5"/>
      <c r="K36" s="22"/>
      <c r="L36" s="3"/>
      <c r="M36" s="23"/>
    </row>
    <row r="37" spans="1:13" x14ac:dyDescent="0.25">
      <c r="A37" s="16"/>
      <c r="B37" s="17"/>
      <c r="C37" s="18"/>
      <c r="D37" s="19"/>
      <c r="E37" s="20"/>
      <c r="F37" s="17"/>
      <c r="G37" s="17"/>
      <c r="H37" s="17"/>
      <c r="I37" s="5"/>
      <c r="J37" s="5"/>
      <c r="K37" s="22"/>
      <c r="L37" s="20"/>
      <c r="M37" s="23"/>
    </row>
    <row r="38" spans="1:13" x14ac:dyDescent="0.25">
      <c r="A38" s="16"/>
      <c r="B38" s="17"/>
      <c r="C38" s="18"/>
      <c r="D38" s="19"/>
      <c r="E38" s="20"/>
      <c r="F38" s="17"/>
      <c r="G38" s="17"/>
      <c r="H38" s="17"/>
      <c r="I38" s="5"/>
      <c r="J38" s="5"/>
      <c r="K38" s="22"/>
      <c r="L38" s="3"/>
      <c r="M38" s="23"/>
    </row>
    <row r="39" spans="1:13" x14ac:dyDescent="0.25">
      <c r="A39" s="16"/>
      <c r="B39" s="17"/>
      <c r="C39" s="18"/>
      <c r="D39" s="19"/>
      <c r="E39" s="20"/>
      <c r="F39" s="17"/>
      <c r="G39" s="4"/>
      <c r="H39" s="17"/>
      <c r="I39" s="5"/>
      <c r="J39" s="5"/>
      <c r="K39" s="22"/>
      <c r="L39" s="3"/>
      <c r="M39" s="23"/>
    </row>
    <row r="40" spans="1:13" x14ac:dyDescent="0.25">
      <c r="A40" s="16"/>
      <c r="B40" s="17"/>
      <c r="C40" s="18"/>
      <c r="D40" s="19"/>
      <c r="E40" s="20"/>
      <c r="F40" s="17"/>
      <c r="G40" s="4"/>
      <c r="H40" s="17"/>
      <c r="I40" s="5"/>
      <c r="J40" s="5"/>
      <c r="K40" s="22"/>
      <c r="L40" s="3"/>
      <c r="M40" s="23"/>
    </row>
    <row r="41" spans="1:13" x14ac:dyDescent="0.25">
      <c r="A41" s="16"/>
      <c r="B41" s="17"/>
      <c r="C41" s="18"/>
      <c r="D41" s="19"/>
      <c r="E41" s="20"/>
      <c r="F41" s="17"/>
      <c r="G41" s="4"/>
      <c r="H41" s="17"/>
      <c r="I41" s="5"/>
      <c r="J41" s="5"/>
      <c r="K41" s="22"/>
      <c r="L41" s="3"/>
      <c r="M41" s="23"/>
    </row>
    <row r="42" spans="1:13" x14ac:dyDescent="0.25">
      <c r="A42" s="16"/>
      <c r="B42" s="17"/>
      <c r="C42" s="18"/>
      <c r="D42" s="19"/>
      <c r="E42" s="20"/>
      <c r="F42" s="17"/>
      <c r="G42" s="4"/>
      <c r="H42" s="17"/>
      <c r="I42" s="5"/>
      <c r="J42" s="5"/>
      <c r="K42" s="22"/>
      <c r="L42" s="3"/>
      <c r="M42" s="23"/>
    </row>
    <row r="43" spans="1:13" x14ac:dyDescent="0.25">
      <c r="A43" s="16"/>
      <c r="B43" s="17"/>
      <c r="C43" s="18"/>
      <c r="D43" s="19"/>
      <c r="E43" s="20"/>
      <c r="F43" s="17"/>
      <c r="G43" s="4"/>
      <c r="H43" s="17"/>
      <c r="I43" s="5"/>
      <c r="J43" s="5"/>
      <c r="K43" s="22"/>
      <c r="L43" s="3"/>
      <c r="M43" s="23"/>
    </row>
    <row r="44" spans="1:13" x14ac:dyDescent="0.25">
      <c r="A44" s="16"/>
      <c r="B44" s="17"/>
      <c r="C44" s="18"/>
      <c r="D44" s="19"/>
      <c r="E44" s="20"/>
      <c r="F44" s="17"/>
      <c r="G44" s="4"/>
      <c r="H44" s="17"/>
      <c r="I44" s="5"/>
      <c r="J44" s="5"/>
      <c r="K44" s="22"/>
      <c r="L44" s="3"/>
      <c r="M44" s="23"/>
    </row>
    <row r="45" spans="1:13" x14ac:dyDescent="0.25">
      <c r="A45" s="16"/>
      <c r="B45" s="17"/>
      <c r="C45" s="18"/>
      <c r="D45" s="19"/>
      <c r="E45" s="20"/>
      <c r="F45" s="17"/>
      <c r="G45" s="17"/>
      <c r="H45" s="17"/>
      <c r="I45" s="24"/>
      <c r="J45" s="5"/>
      <c r="K45" s="22"/>
      <c r="L45" s="20"/>
      <c r="M45" s="23"/>
    </row>
    <row r="46" spans="1:13" x14ac:dyDescent="0.25">
      <c r="A46" s="16"/>
      <c r="B46" s="17"/>
      <c r="C46" s="18"/>
      <c r="D46" s="19"/>
      <c r="E46" s="20"/>
      <c r="F46" s="17"/>
      <c r="G46" s="17"/>
      <c r="H46" s="17"/>
      <c r="I46" s="5"/>
      <c r="J46" s="5"/>
      <c r="K46" s="22"/>
      <c r="L46" s="3"/>
      <c r="M46" s="23"/>
    </row>
    <row r="47" spans="1:13" x14ac:dyDescent="0.25">
      <c r="A47" s="16"/>
      <c r="B47" s="17"/>
      <c r="C47" s="18"/>
      <c r="D47" s="19"/>
      <c r="E47" s="20"/>
      <c r="F47" s="17"/>
      <c r="G47" s="17"/>
      <c r="H47" s="17"/>
      <c r="I47" s="5"/>
      <c r="J47" s="5"/>
      <c r="K47" s="22"/>
      <c r="L47" s="3"/>
      <c r="M47" s="23"/>
    </row>
    <row r="48" spans="1:13" x14ac:dyDescent="0.25">
      <c r="A48" s="16"/>
      <c r="B48" s="17"/>
      <c r="C48" s="25"/>
      <c r="D48" s="19"/>
      <c r="E48" s="3"/>
      <c r="F48" s="4"/>
      <c r="G48" s="4"/>
      <c r="H48" s="22"/>
      <c r="I48" s="5"/>
      <c r="J48" s="5"/>
      <c r="K48" s="22"/>
      <c r="L48" s="3"/>
      <c r="M48" s="6"/>
    </row>
    <row r="49" spans="1:13" x14ac:dyDescent="0.25">
      <c r="A49" s="16"/>
      <c r="B49" s="17"/>
      <c r="C49" s="25"/>
      <c r="D49" s="19"/>
      <c r="E49" s="3"/>
      <c r="F49" s="4"/>
      <c r="G49" s="4"/>
      <c r="H49" s="22"/>
      <c r="I49" s="5"/>
      <c r="J49" s="5"/>
      <c r="K49" s="22"/>
      <c r="L49" s="3"/>
      <c r="M49" s="6"/>
    </row>
    <row r="50" spans="1:13" x14ac:dyDescent="0.25">
      <c r="A50" s="16"/>
      <c r="B50" s="17"/>
      <c r="C50" s="25"/>
      <c r="D50" s="19"/>
      <c r="E50" s="3"/>
      <c r="F50" s="4"/>
      <c r="G50" s="4"/>
      <c r="H50" s="4"/>
      <c r="I50" s="5"/>
      <c r="J50" s="5"/>
      <c r="K50" s="22"/>
      <c r="L50" s="3"/>
      <c r="M50" s="6"/>
    </row>
    <row r="51" spans="1:13" x14ac:dyDescent="0.25">
      <c r="A51" s="16"/>
      <c r="B51" s="17"/>
      <c r="C51" s="25"/>
      <c r="D51" s="19"/>
      <c r="E51" s="3"/>
      <c r="F51" s="4"/>
      <c r="G51" s="4"/>
      <c r="H51" s="4"/>
      <c r="I51" s="5"/>
      <c r="J51" s="5"/>
      <c r="K51" s="22"/>
      <c r="L51" s="3"/>
      <c r="M51" s="6"/>
    </row>
    <row r="52" spans="1:13" x14ac:dyDescent="0.25">
      <c r="A52" s="16"/>
      <c r="B52" s="17"/>
      <c r="C52" s="25"/>
      <c r="D52" s="19"/>
      <c r="E52" s="3"/>
      <c r="F52" s="4"/>
      <c r="G52" s="4"/>
      <c r="H52" s="4"/>
      <c r="I52" s="5"/>
      <c r="J52" s="5"/>
      <c r="K52" s="22"/>
      <c r="L52" s="3"/>
      <c r="M52" s="6"/>
    </row>
    <row r="53" spans="1:13" x14ac:dyDescent="0.25">
      <c r="A53" s="16"/>
      <c r="B53" s="17"/>
      <c r="C53" s="25"/>
      <c r="D53" s="19"/>
      <c r="E53" s="3"/>
      <c r="F53" s="4"/>
      <c r="G53" s="4"/>
      <c r="H53" s="4"/>
      <c r="I53" s="5"/>
      <c r="J53" s="5"/>
      <c r="K53" s="22"/>
      <c r="L53" s="3"/>
      <c r="M53" s="6"/>
    </row>
    <row r="54" spans="1:13" x14ac:dyDescent="0.25">
      <c r="A54" s="16"/>
      <c r="B54" s="17"/>
      <c r="C54" s="25"/>
      <c r="D54" s="19"/>
      <c r="E54" s="3"/>
      <c r="F54" s="4"/>
      <c r="G54" s="4"/>
      <c r="H54" s="4"/>
      <c r="I54" s="5"/>
      <c r="J54" s="5"/>
      <c r="K54" s="22"/>
      <c r="L54" s="3"/>
      <c r="M54" s="6"/>
    </row>
    <row r="55" spans="1:13" x14ac:dyDescent="0.25">
      <c r="A55" s="16"/>
      <c r="B55" s="17"/>
      <c r="C55" s="25"/>
      <c r="D55" s="19"/>
      <c r="E55" s="3"/>
      <c r="F55" s="4"/>
      <c r="G55" s="4"/>
      <c r="H55" s="4"/>
      <c r="I55" s="5"/>
      <c r="J55" s="5"/>
      <c r="K55" s="22"/>
      <c r="L55" s="3"/>
      <c r="M55" s="6"/>
    </row>
    <row r="56" spans="1:13" x14ac:dyDescent="0.25">
      <c r="A56" s="16"/>
      <c r="B56" s="17"/>
      <c r="C56" s="25"/>
      <c r="D56" s="19"/>
      <c r="E56" s="3"/>
      <c r="F56" s="4"/>
      <c r="G56" s="4"/>
      <c r="H56" s="4"/>
      <c r="I56" s="5"/>
      <c r="J56" s="5"/>
      <c r="K56" s="22"/>
      <c r="L56" s="3"/>
      <c r="M56" s="6"/>
    </row>
    <row r="57" spans="1:13" x14ac:dyDescent="0.25">
      <c r="A57" s="16"/>
      <c r="B57" s="17"/>
      <c r="C57" s="25"/>
      <c r="D57" s="19"/>
      <c r="E57" s="3"/>
      <c r="F57" s="4"/>
      <c r="G57" s="4"/>
      <c r="H57" s="4"/>
      <c r="I57" s="5"/>
      <c r="J57" s="5"/>
      <c r="K57" s="22"/>
      <c r="L57" s="3"/>
      <c r="M57" s="6"/>
    </row>
    <row r="58" spans="1:13" x14ac:dyDescent="0.25">
      <c r="A58" s="16"/>
      <c r="B58" s="17"/>
      <c r="C58" s="25"/>
      <c r="D58" s="19"/>
      <c r="E58" s="3"/>
      <c r="F58" s="4"/>
      <c r="G58" s="4"/>
      <c r="H58" s="4"/>
      <c r="I58" s="5"/>
      <c r="J58" s="5"/>
      <c r="K58" s="22"/>
      <c r="L58" s="3"/>
      <c r="M58" s="6"/>
    </row>
    <row r="59" spans="1:13" x14ac:dyDescent="0.25">
      <c r="A59" s="16"/>
      <c r="B59" s="17"/>
      <c r="C59" s="25"/>
      <c r="D59" s="19"/>
      <c r="E59" s="3"/>
      <c r="F59" s="4"/>
      <c r="G59" s="4"/>
      <c r="H59" s="31"/>
      <c r="I59" s="5"/>
      <c r="J59" s="5"/>
      <c r="K59" s="22"/>
      <c r="L59" s="3"/>
      <c r="M59" s="6"/>
    </row>
    <row r="60" spans="1:13" x14ac:dyDescent="0.25">
      <c r="A60" s="16"/>
      <c r="B60" s="17"/>
      <c r="C60" s="25"/>
      <c r="D60" s="19"/>
      <c r="E60" s="3"/>
      <c r="F60" s="4"/>
      <c r="G60" s="4"/>
      <c r="H60" s="4"/>
      <c r="I60" s="5"/>
      <c r="J60" s="5"/>
      <c r="K60" s="22"/>
      <c r="L60" s="3"/>
      <c r="M60" s="6"/>
    </row>
    <row r="61" spans="1:13" x14ac:dyDescent="0.25">
      <c r="A61" s="16"/>
      <c r="B61" s="17"/>
      <c r="C61" s="25"/>
      <c r="D61" s="19"/>
      <c r="E61" s="3"/>
      <c r="F61" s="4"/>
      <c r="G61" s="4"/>
      <c r="H61" s="4"/>
      <c r="I61" s="5"/>
      <c r="J61" s="5"/>
      <c r="K61" s="22"/>
      <c r="L61" s="3"/>
      <c r="M61" s="6"/>
    </row>
    <row r="62" spans="1:13" x14ac:dyDescent="0.25">
      <c r="A62" s="16"/>
      <c r="B62" s="17"/>
      <c r="C62" s="25"/>
      <c r="D62" s="19"/>
      <c r="E62" s="3"/>
      <c r="F62" s="4"/>
      <c r="G62" s="4"/>
      <c r="H62" s="4"/>
      <c r="I62" s="5"/>
      <c r="J62" s="5"/>
      <c r="K62" s="22"/>
      <c r="L62" s="3"/>
      <c r="M62" s="6"/>
    </row>
    <row r="63" spans="1:13" x14ac:dyDescent="0.25">
      <c r="A63" s="38"/>
      <c r="B63" s="39"/>
      <c r="C63" s="40"/>
      <c r="D63" s="41"/>
      <c r="E63" s="42"/>
      <c r="F63" s="39"/>
      <c r="G63" s="39"/>
      <c r="H63" s="33" t="s">
        <v>21</v>
      </c>
      <c r="I63" s="43"/>
      <c r="J63" s="43"/>
      <c r="K63" s="54">
        <f>SUM(K6:K62)</f>
        <v>0</v>
      </c>
      <c r="L63" s="44"/>
      <c r="M63" s="45"/>
    </row>
    <row r="64" spans="1:13" x14ac:dyDescent="0.25">
      <c r="A64" s="32" t="s">
        <v>21</v>
      </c>
      <c r="B64" s="33"/>
      <c r="C64" s="34"/>
      <c r="D64" s="35"/>
      <c r="E64" s="35"/>
      <c r="F64" s="33"/>
      <c r="G64" s="33"/>
      <c r="H64" s="33" t="s">
        <v>22</v>
      </c>
      <c r="I64" s="36"/>
      <c r="J64" s="36"/>
      <c r="K64" s="53">
        <f>K5</f>
        <v>97002.82</v>
      </c>
      <c r="L64" s="36"/>
      <c r="M64" s="37"/>
    </row>
    <row r="65" spans="1:13" ht="13.8" thickBot="1" x14ac:dyDescent="0.3">
      <c r="A65" s="46"/>
      <c r="B65" s="47"/>
      <c r="C65" s="48"/>
      <c r="D65" s="49"/>
      <c r="E65" s="49"/>
      <c r="F65" s="47"/>
      <c r="G65" s="47"/>
      <c r="H65" s="47" t="s">
        <v>23</v>
      </c>
      <c r="I65" s="50"/>
      <c r="J65" s="50"/>
      <c r="K65" s="51">
        <f>K64+K63</f>
        <v>97002.82</v>
      </c>
      <c r="L65" s="50"/>
      <c r="M65" s="52"/>
    </row>
    <row r="66" spans="1:13" ht="13.8" thickTop="1" x14ac:dyDescent="0.25"/>
  </sheetData>
  <mergeCells count="4">
    <mergeCell ref="A1:L1"/>
    <mergeCell ref="A2:L2"/>
    <mergeCell ref="A3:D3"/>
    <mergeCell ref="C5:J5"/>
  </mergeCells>
  <pageMargins left="0.7" right="0.31" top="0.6" bottom="0.37" header="0.19" footer="0.16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DECOLANDO2025</vt:lpstr>
      <vt:lpstr>DECOLANDO 2026</vt:lpstr>
      <vt:lpstr>'DECOLANDO 2026'!Area_de_impressao</vt:lpstr>
      <vt:lpstr>DECOLANDO2025!Area_de_impressao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administrador01</dc:creator>
  <cp:lastModifiedBy>Usuario</cp:lastModifiedBy>
  <cp:lastPrinted>2025-12-30T14:59:20Z</cp:lastPrinted>
  <dcterms:created xsi:type="dcterms:W3CDTF">2025-09-29T13:29:54Z</dcterms:created>
  <dcterms:modified xsi:type="dcterms:W3CDTF">2025-12-30T15:01:35Z</dcterms:modified>
</cp:coreProperties>
</file>